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ed29e9eec31b4de6" Type="http://schemas.openxmlformats.org/officeDocument/2006/relationships/officeDocument" Target="/xl/workbook.xml"/><Relationship Id="rId1" Type="http://schemas.openxmlformats.org/officeDocument/2006/relationships/custom-properties" Target="docProps/custom.xml"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c8df683033a94058"/>
    <x:sheet xmlns:r="http://schemas.openxmlformats.org/officeDocument/2006/relationships" name="Rates &amp; Districts" sheetId="2" r:id="Rd101ec04b1ac4ace"/>
  </x:sheets>
</x:workbook>
</file>

<file path=xl/sharedStrings.xml><?xml version="1.0" encoding="utf-8"?>
<x:sst xmlns:x="http://schemas.openxmlformats.org/spreadsheetml/2006/main">
  <x:si>
    <x:t xml:space="preserve">Inputs</x:t>
  </x:si>
  <x:si>
    <x:t xml:space="preserve">Summary</x:t>
  </x:si>
  <x:si>
    <x:t xml:space="preserve">Actual property value</x:t>
  </x:si>
  <x:si>
    <x:t xml:space="preserve">Enter the actual value from the Larimer County Assessor Notice of Valuation.</x:t>
  </x:si>
  <x:si>
    <x:t xml:space="preserve">Net actual value</x:t>
  </x:si>
  <x:si>
    <x:t xml:space="preserve">Manual actual value reduction/exemption</x:t>
  </x:si>
  <x:si>
    <x:t xml:space="preserve">Optional. Enter any verified exemption or reduction if applicable; leave 0 otherwise.</x:t>
  </x:si>
  <x:si>
    <x:t xml:space="preserve">Local assessed value</x:t>
  </x:si>
  <x:si>
    <x:t xml:space="preserve">Select the applicable district/area.</x:t>
  </x:si>
  <x:si>
    <x:t xml:space="preserve">School assessed value</x:t>
  </x:si>
  <x:si>
    <x:t xml:space="preserve">Property classification</x:t>
  </x:si>
  <x:si>
    <x:t xml:space="preserve">Commercial / Nonresidential</x:t>
  </x:si>
  <x:si>
    <x:t xml:space="preserve">Select Residential or Commercial / Nonresidential.</x:t>
  </x:si>
  <x:si>
    <x:t xml:space="preserve">Selected district mills</x:t>
  </x:si>
  <x:si>
    <x:t xml:space="preserve">Local government assessment rate</x:t>
  </x:si>
  <x:si>
    <x:t xml:space="preserve">Applies to local government/non-school taxing authorities.</x:t>
  </x:si>
  <x:si>
    <x:t xml:space="preserve">Not separately added</x:t>
  </x:si>
  <x:si>
    <x:t xml:space="preserve">School assessment rate</x:t>
  </x:si>
  <x:si>
    <x:t xml:space="preserve">Applies to Thompson R2-J School District levies.</x:t>
  </x:si>
  <x:si>
    <x:t xml:space="preserve">Total district mills</x:t>
  </x:si>
  <x:si>
    <x:t xml:space="preserve">Additional non-school mills</x:t>
  </x:si>
  <x:si>
    <x:t xml:space="preserve">Optional manual adjustment for other overlapping non-school districts not shown.</x:t>
  </x:si>
  <x:si>
    <x:t xml:space="preserve">Total non-school mills</x:t>
  </x:si>
  <x:si>
    <x:t xml:space="preserve">Additional school mills</x:t>
  </x:si>
  <x:si>
    <x:t xml:space="preserve">Optional manual adjustment for school levy adjustments not shown.</x:t>
  </x:si>
  <x:si>
    <x:t xml:space="preserve">Total school mills</x:t>
  </x:si>
  <x:si>
    <x:t xml:space="preserve">Estimated annual property tax</x:t>
  </x:si>
  <x:si>
    <x:t xml:space="preserve">Estimated Property Tax Breakdown</x:t>
  </x:si>
  <x:si>
    <x:t xml:space="preserve">Estimated monthly equivalent</x:t>
  </x:si>
  <x:si>
    <x:t xml:space="preserve">Taxing authority</x:t>
  </x:si>
  <x:si>
    <x:t xml:space="preserve">Category</x:t>
  </x:si>
  <x:si>
    <x:t xml:space="preserve">Mill levy</x:t>
  </x:si>
  <x:si>
    <x:t xml:space="preserve">Assessment rate</x:t>
  </x:si>
  <x:si>
    <x:t xml:space="preserve">Assessed value</x:t>
  </x:si>
  <x:si>
    <x:t xml:space="preserve">Estimated annual tax</x:t>
  </x:si>
  <x:si>
    <x:t xml:space="preserve">Larimer County</x:t>
  </x:si>
  <x:si>
    <x:t xml:space="preserve">Local</x:t>
  </x:si>
  <x:si>
    <x:t xml:space="preserve">City of Loveland</x:t>
  </x:si>
  <x:si>
    <x:t xml:space="preserve">Thompson Valley Health Services District</x:t>
  </x:si>
  <x:si>
    <x:t xml:space="preserve">Larimer County Pest Control</x:t>
  </x:si>
  <x:si>
    <x:t xml:space="preserve">Northern Colorado Water Conservancy District</x:t>
  </x:si>
  <x:si>
    <x:t xml:space="preserve">Thompson R2-J School District</x:t>
  </x:si>
  <x:si>
    <x:t xml:space="preserve">School</x:t>
  </x:si>
  <x:si>
    <x:t xml:space="preserve">District add-on mill levy (not used)</x:t>
  </x:si>
  <x:si>
    <x:t xml:space="preserve">Manual additional non-school mills</x:t>
  </x:si>
  <x:si>
    <x:t xml:space="preserve">Manual additional school mills</x:t>
  </x:si>
  <x:si>
    <x:t xml:space="preserve">Total</x:t>
  </x:si>
  <x:si>
    <x:t xml:space="preserve">Notes</x:t>
  </x:si>
  <x:si>
    <x:t xml:space="preserve">Estimate only; confirm parcel-specific results against the applicable County Assessor/Treasurer records.</x:t>
  </x:si>
  <x:si>
    <x:t xml:space="preserve">Manual mill inputs can be used for parcel-specific overlapping districts not shown.</x:t>
  </x:si>
  <x:si>
    <x:t xml:space="preserve">Formula: Actual Value x Assessment Rate x Mill Levy / 1,000.</x:t>
  </x:si>
  <x:si>
    <x:t xml:space="preserve">District mill levies and assessment rates are sourced from the 2025 Abstract/County mill levy sources listed on the Rates &amp; Districts tab unless otherwise noted.</x:t>
  </x:si>
  <x:si>
    <x:t xml:space="preserve">Taxing Authority</x:t>
  </x:si>
  <x:si>
    <x:t xml:space="preserve">Mill Levy</x:t>
  </x:si>
  <x:si>
    <x:t xml:space="preserve">Assessment Rate Basis</x:t>
  </x:si>
  <x:si>
    <x:t xml:space="preserve">Source</x:t>
  </x:si>
  <x:si>
    <x:t xml:space="preserve">Selection</x:t>
  </x:si>
  <x:si>
    <x:t xml:space="preserve">Selected District Mill Levy</x:t>
  </x:si>
  <x:si>
    <x:t xml:space="preserve">Add-on Mill Levy</x:t>
  </x:si>
  <x:si>
    <x:t xml:space="preserve">Statement-style note</x:t>
  </x:si>
  <x:si>
    <x:t xml:space="preserve">Selected rate based on property classification</x:t>
  </x:si>
  <x:si>
    <x:t xml:space="preserve">Larimer County 2025 Abstract of Assessments &amp; Levies</x:t>
  </x:si>
  <x:si>
    <x:t xml:space="preserve">Assessment Rate</x:t>
  </x:si>
  <x:si>
    <x:t xml:space="preserve">Rate</x:t>
  </x:si>
  <x:si>
    <x:t xml:space="preserve">Local Govt Residential</x:t>
  </x:si>
  <x:si>
    <x:t xml:space="preserve">School Residential</x:t>
  </x:si>
  <x:si>
    <x:t xml:space="preserve">Local Govt Commercial</x:t>
  </x:si>
  <x:si>
    <x:t xml:space="preserve">School Commercial</x:t>
  </x:si>
  <x:si>
    <x:t xml:space="preserve">Primary Source</x:t>
  </x:si>
  <x:si>
    <x:t xml:space="preserve">https://www.larimer.gov/sites/default/files/larimer-county-abstract-assessments-and-levies-2025.pdf</x:t>
  </x:si>
  <x:si>
    <x:t xml:space="preserve">Supplemental Source</x:t>
  </x:si>
  <x:si>
    <x:t xml:space="preserve">https://www.weld.gov/Government/Departments/Assessor/Taxing-Authority-Information/Mill-Levy-Report</x:t>
  </x:si>
</x:sst>
</file>

<file path=xl/styles.xml><?xml version="1.0" encoding="utf-8"?>
<x:styleSheet xmlns:x="http://schemas.openxmlformats.org/spreadsheetml/2006/main">
  <x:numFmts count="3">
    <x:numFmt numFmtId="164" formatCode="\$#,##0"/>
    <x:numFmt numFmtId="165" formatCode="0.000"/>
    <x:numFmt numFmtId="166" formatCode="\$#,##0.00"/>
  </x:numFmts>
  <x:fonts count="12">
    <x:font>
      <x:sz val="11"/>
      <x:name val="Carlito"/>
    </x:font>
    <x:font>
      <x:sz val="10"/>
      <x:name val="Aptos"/>
    </x:font>
    <x:font>
      <x:b/>
      <x:sz val="16"/>
      <x:color rgb="FFFFFF"/>
      <x:name val="Aptos"/>
    </x:font>
    <x:font>
      <x:i/>
      <x:sz val="10"/>
      <x:color rgb="1F4E78"/>
      <x:name val="Aptos"/>
    </x:font>
    <x:font>
      <x:b/>
      <x:sz val="10"/>
      <x:color rgb="1F4E78"/>
      <x:name val="Aptos"/>
    </x:font>
    <x:font>
      <x:b/>
      <x:sz val="10"/>
      <x:name val="Aptos"/>
    </x:font>
    <x:font>
      <x:i/>
      <x:sz val="10"/>
      <x:color rgb="666666"/>
      <x:name val="Aptos"/>
    </x:font>
    <x:font>
      <x:b/>
      <x:sz val="10"/>
      <x:color rgb="FFFFFF"/>
      <x:name val="Aptos"/>
    </x:font>
    <x:font>
      <x:i/>
      <x:sz val="9"/>
      <x:color rgb="444444"/>
      <x:name val="Aptos"/>
    </x:font>
    <x:font>
      <x:b/>
      <x:sz val="13"/>
      <x:color rgb="FFFFFF"/>
      <x:name val="Aptos"/>
    </x:font>
    <x:font>
      <x:b/>
      <x:sz val="11"/>
      <x:color rgb="FFFFFF"/>
      <x:name val="Carlito"/>
    </x:font>
    <x:font>
      <x:b/>
      <x:sz val="11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EAF3F8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  <x:fill>
      <x:patternFill patternType="solid">
        <x:fgColor rgb="E2F0D9"/>
      </x:patternFill>
    </x:fill>
    <x:fill>
      <x:patternFill patternType="solid">
        <x:fgColor rgb="5B9BD5"/>
      </x:patternFill>
    </x:fill>
    <x:fill>
      <x:patternFill patternType="solid">
        <x:fgColor rgb="1F4E78"/>
      </x:patternFill>
    </x:fill>
    <x:fill>
      <x:patternFill patternType="solid">
        <x:fgColor rgb="D9EAF7"/>
      </x:patternFill>
    </x:fill>
  </x:fills>
  <x:borders count="1">
    <x:border/>
  </x:borders>
  <x:cellStyleXfs count="1">
    <x:xf numFmtId="0" fontId="0" fillId="0" borderId="0"/>
  </x:cellStyleXfs>
  <x:cellXfs count="47">
    <x:xf numFmtId="0" fontId="0" fillId="0" borderId="0" xfId="0"/>
    <x:xf numFmtId="0" fontId="1" fillId="0" borderId="0" xfId="0" applyFont="1"/>
    <x:xf numFmtId="0" fontId="4" fillId="4" borderId="0" xfId="0" applyFont="1" applyFill="1" applyAlignment="1">
      <x:alignment vertical="center"/>
    </x:xf>
    <x:xf numFmtId="0" fontId="5" fillId="0" borderId="0" xfId="0" applyFont="1" applyAlignment="1">
      <x:alignment vertical="center" wrapText="1"/>
    </x:xf>
    <x:xf numFmtId="0" fontId="1" fillId="5" borderId="0" xfId="0" applyFont="1" applyFill="1" applyAlignment="1">
      <x:alignment horizontal="right" vertical="center"/>
    </x:xf>
    <x:xf numFmtId="0" fontId="6" fillId="0" borderId="0" xfId="0" applyFont="1" applyAlignment="1">
      <x:alignment vertical="top" wrapText="1"/>
    </x:xf>
    <x:xf numFmtId="0" fontId="5" fillId="6" borderId="0" xfId="0" applyFont="1" applyFill="1" applyAlignment="1">
      <x:alignment vertical="center" wrapText="1"/>
    </x:xf>
    <x:xf numFmtId="0" fontId="7" fillId="7" borderId="0" xfId="0" applyFont="1" applyFill="1" applyAlignment="1">
      <x:alignment horizontal="center" vertical="center"/>
    </x:xf>
    <x:xf numFmtId="0" fontId="1" fillId="0" borderId="0" xfId="0" applyFont="1" applyAlignment="1">
      <x:alignment vertical="center"/>
    </x:xf>
    <x:xf numFmtId="0" fontId="5" fillId="6" borderId="0" xfId="0" applyFont="1" applyFill="1" applyAlignment="1">
      <x:alignment vertical="center"/>
    </x:xf>
    <x:xf numFmtId="0" fontId="8" fillId="0" borderId="0" xfId="0" applyFont="1" applyAlignment="1">
      <x:alignment vertical="top" wrapText="1"/>
    </x:xf>
    <x:xf numFmtId="164" fontId="1" fillId="5" borderId="0" xfId="0" applyNumberFormat="1" applyFont="1" applyFill="1" applyAlignment="1">
      <x:alignment horizontal="right" vertical="center"/>
    </x:xf>
    <x:xf numFmtId="164" fontId="1" fillId="0" borderId="0" xfId="0" applyNumberFormat="1" applyFont="1" applyAlignment="1">
      <x:alignment horizontal="right" vertical="center"/>
    </x:xf>
    <x:xf numFmtId="165" fontId="1" fillId="0" borderId="0" xfId="0" applyNumberFormat="1" applyFont="1" applyAlignment="1">
      <x:alignment vertical="center"/>
    </x:xf>
    <x:xf numFmtId="165" fontId="5" fillId="6" borderId="0" xfId="0" applyNumberFormat="1" applyFont="1" applyFill="1" applyAlignment="1">
      <x:alignment vertical="center"/>
    </x:xf>
    <x:xf numFmtId="165" fontId="1" fillId="5" borderId="0" xfId="0" applyNumberFormat="1" applyFont="1" applyFill="1" applyAlignment="1">
      <x:alignment horizontal="right" vertical="center"/>
    </x:xf>
    <x:xf numFmtId="165" fontId="1" fillId="0" borderId="0" xfId="0" applyNumberFormat="1" applyFont="1" applyAlignment="1">
      <x:alignment horizontal="right" vertical="center"/>
    </x:xf>
    <x:xf numFmtId="164" fontId="1" fillId="0" borderId="0" xfId="0" applyNumberFormat="1" applyFont="1" applyAlignment="1">
      <x:alignment vertical="center"/>
    </x:xf>
    <x:xf numFmtId="164" fontId="5" fillId="6" borderId="0" xfId="0" applyNumberFormat="1" applyFont="1" applyFill="1" applyAlignment="1">
      <x:alignment vertical="center"/>
    </x:xf>
    <x:xf numFmtId="166" fontId="1" fillId="0" borderId="0" xfId="0" applyNumberFormat="1" applyFont="1" applyAlignment="1">
      <x:alignment vertical="center"/>
    </x:xf>
    <x:xf numFmtId="166" fontId="5" fillId="6" borderId="0" xfId="0" applyNumberFormat="1" applyFont="1" applyFill="1" applyAlignment="1">
      <x:alignment vertical="center"/>
    </x:xf>
    <x:xf numFmtId="0" fontId="9" fillId="2" borderId="0" xfId="0" applyFont="1" applyFill="1" applyAlignment="1">
      <x:alignment vertical="center"/>
    </x:xf>
    <x:xf numFmtId="0" fontId="7" fillId="7" borderId="0" xfId="0" applyFont="1" applyFill="1" applyAlignment="1">
      <x:alignment horizontal="center" vertical="center" wrapText="1"/>
    </x:xf>
    <x:xf numFmtId="0" fontId="1" fillId="0" borderId="0" xfId="0" applyFont="1" applyAlignment="1">
      <x:alignment wrapText="1"/>
    </x:xf>
    <x:xf numFmtId="0" fontId="1" fillId="0" borderId="0" xfId="0" applyFont="1" applyAlignment="1">
      <x:alignment vertical="top" wrapText="1"/>
    </x:xf>
    <x:xf numFmtId="165" fontId="1" fillId="0" borderId="0" xfId="0" applyNumberFormat="1" applyFont="1" applyAlignment="1">
      <x:alignment vertical="top" wrapText="1"/>
    </x:xf>
    <x:xf numFmtId="165" fontId="5" fillId="6" borderId="0" xfId="0" applyNumberFormat="1" applyFont="1" applyFill="1" applyAlignment="1">
      <x:alignment horizontal="right" vertical="center"/>
    </x:xf>
    <x:xf numFmtId="0" fontId="0" fillId="0" borderId="0" xfId="0" applyAlignment="1">
      <x:alignment wrapText="1"/>
    </x:xf>
    <x:xf numFmtId="10" fontId="1" fillId="5" borderId="0" xfId="0" applyNumberFormat="1" applyFont="1" applyFill="1" applyAlignment="1">
      <x:alignment horizontal="right" vertical="center"/>
    </x:xf>
    <x:xf numFmtId="10" fontId="1" fillId="0" borderId="0" xfId="0" applyNumberFormat="1" applyFont="1" applyAlignment="1">
      <x:alignment vertical="center"/>
    </x:xf>
    <x:xf numFmtId="10" fontId="5" fillId="6" borderId="0" xfId="0" applyNumberFormat="1" applyFont="1" applyFill="1" applyAlignment="1">
      <x:alignment vertical="center"/>
    </x:xf>
    <x:xf numFmtId="166" fontId="1" fillId="0" borderId="0" xfId="0" applyNumberFormat="1" applyFont="1"/>
    <x:xf numFmtId="166" fontId="4" fillId="4" borderId="0" xfId="0" applyNumberFormat="1" applyFont="1" applyFill="1" applyAlignment="1">
      <x:alignment vertical="center"/>
    </x:xf>
    <x:xf numFmtId="165" fontId="1" fillId="0" borderId="0" xfId="0" applyNumberFormat="1" applyFont="1"/>
    <x:xf numFmtId="10" fontId="1" fillId="0" borderId="0" xfId="0" applyNumberFormat="1" applyFont="1"/>
    <x:xf numFmtId="0" fontId="3" fillId="3" borderId="0" xfId="0" applyFont="1" applyFill="1" applyAlignment="1">
      <x:alignment vertical="center" wrapText="1"/>
    </x:xf>
    <x:xf numFmtId="0" fontId="1" fillId="5" borderId="0" xfId="0" applyFont="1" applyFill="1" applyAlignment="1">
      <x:alignment horizontal="right" vertical="center" wrapText="1"/>
    </x:xf>
    <x:xf numFmtId="0" fontId="7" fillId="9" borderId="0" xfId="0" applyFont="1" applyFill="1" applyAlignment="1">
      <x:alignment horizontal="center" vertical="center" wrapText="1"/>
    </x:xf>
    <x:xf numFmtId="0" fontId="11" fillId="9" borderId="0" xfId="0" applyFont="1" applyFill="1" applyAlignment="1">
      <x:alignment wrapText="1"/>
    </x:xf>
    <x:xf numFmtId="0" fontId="9" fillId="8" borderId="0" xfId="0" applyFont="1" applyFill="1" applyAlignment="1">
      <x:alignment vertical="center" wrapText="1"/>
    </x:xf>
    <x:xf numFmtId="0" fontId="10" fillId="8" borderId="0" xfId="0" applyFont="1" applyFill="1" applyAlignment="1">
      <x:alignment wrapText="1"/>
    </x:xf>
    <x:xf numFmtId="0" fontId="2" fillId="2" borderId="0" xfId="0" applyFont="1" applyFill="1" applyAlignment="1">
      <x:alignment horizontal="left" vertical="center" wrapText="1"/>
    </x:xf>
    <x:xf numFmtId="0" fontId="2" fillId="2" borderId="0" xfId="0" applyFont="1" applyFill="1" applyAlignment="1">
      <x:alignment vertical="center" wrapText="1"/>
    </x:xf>
    <x:xf numFmtId="0" fontId="1" fillId="0" borderId="0" xfId="0" applyFont="1" applyAlignment="1">
      <x:alignment vertical="center" wrapText="1"/>
    </x:xf>
    <x:xf numFmtId="0" fontId="4" fillId="9" borderId="0" xfId="0" applyFont="1" applyFill="1"/>
    <x:xf numFmtId="0" fontId="11" fillId="0" borderId="0" xfId="0" applyFont="1"/>
    <x:xf numFmtId="0" fontId="3" fillId="3" borderId="0" xfId="0" applyFont="1" applyFill="1" applyAlignment="1">
      <x:alignment horizontal="center" vertical="center" wrapText="1"/>
    </x:xf>
  </x:cellXfs>
  <x:cellStyles count="1">
    <x:cellStyle name="Normal" xfId="0"/>
  </x:cellStyles>
</x:styleSheet>
</file>

<file path=xl/_rels/workbook.xml.rels><?xml version="1.0" encoding="UTF-8" standalone="yes"?>
<Relationships xmlns="http://schemas.openxmlformats.org/package/2006/relationships"><Relationship Id="R1b372db8c29c49a2" Type="http://schemas.openxmlformats.org/officeDocument/2006/relationships/sharedStrings" Target="/xl/sharedStrings.xml"/><Relationship Id="Rc8df683033a94058" Type="http://schemas.openxmlformats.org/officeDocument/2006/relationships/worksheet" Target="/xl/worksheets/sheet1.xml"/><Relationship Id="Rd101ec04b1ac4ace" Type="http://schemas.openxmlformats.org/officeDocument/2006/relationships/worksheet" Target="/xl/worksheets/sheet2.xml"/><Relationship Id="rId3" Type="http://schemas.openxmlformats.org/officeDocument/2006/relationships/customXml" Target="../customXml/item3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R459f2a6602e541b2" Type="http://schemas.openxmlformats.org/officeDocument/2006/relationships/theme" Target="/xl/theme/theme1.xml"/><Relationship Id="R2bb1ea5c71b3407d" Type="http://schemas.openxmlformats.org/officeDocument/2006/relationships/styles" Target="/xl/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4.25"/>
  <x:cols>
    <x:col min="1" max="1" width="32" customWidth="1"/>
    <x:col min="2" max="2" width="24" customWidth="1"/>
    <x:col min="3" max="3" width="42" customWidth="1"/>
    <x:col min="4" max="4" width="12.125" customWidth="1"/>
    <x:col min="5" max="6" width="24" customWidth="1"/>
  </x:cols>
  <x:sheetData>
    <x:row r="1" ht="30" customHeight="1">
      <x:c r="A1" s="41" t="str">
        <x:v>South Village Metropolitan District Nos. 1-2 Property Tax Calculator</x:v>
      </x:c>
      <x:c r="B1" s="42"/>
      <x:c r="C1" s="42"/>
      <x:c r="D1" s="42"/>
      <x:c r="E1" s="42"/>
      <x:c r="F1" s="42"/>
    </x:row>
    <x:row r="2" ht="15">
      <x:c r="A2" s="1"/>
      <x:c r="B2" s="1"/>
      <x:c r="C2" s="1"/>
      <x:c r="D2" s="1"/>
      <x:c r="E2" s="1"/>
      <x:c r="F2" s="1"/>
    </x:row>
    <x:row r="3" ht="96" customHeight="1">
      <x:c r="A3" s="35" t="str">
        <x:v>Enter the actual property value, choose Residential or Commercial / Nonresidential, and select the applicable South Village district / area. Use the manual mill inputs only for parcel-specific overlapping districts not shown.</x:v>
      </x:c>
      <x:c r="B3" s="46"/>
      <x:c r="C3" s="46"/>
      <x:c r="D3" s="46"/>
      <x:c r="E3" s="46"/>
      <x:c r="F3" s="46"/>
    </x:row>
    <x:row r="4" ht="15">
      <x:c r="A4" s="1"/>
      <x:c r="B4" s="1"/>
      <x:c r="C4" s="1"/>
      <x:c r="D4" s="1"/>
      <x:c r="E4" s="1"/>
      <x:c r="F4" s="1"/>
    </x:row>
    <x:row r="5" ht="21.950000762939453" customHeight="1">
      <x:c r="A5" s="2" t="s">
        <x:v>0</x:v>
      </x:c>
      <x:c r="B5" s="2"/>
      <x:c r="C5" s="2"/>
      <x:c r="D5" s="1"/>
      <x:c r="E5" s="2" t="s">
        <x:v>1</x:v>
      </x:c>
      <x:c r="F5" s="2"/>
    </x:row>
    <x:row r="6" ht="26.100000381469727" customHeight="1">
      <x:c r="A6" s="3" t="s">
        <x:v>2</x:v>
      </x:c>
      <x:c r="B6" s="11">
        <x:v>600000</x:v>
      </x:c>
      <x:c r="C6" s="5" t="s">
        <x:v>3</x:v>
      </x:c>
      <x:c r="D6" s="1"/>
      <x:c r="E6" s="3" t="s">
        <x:v>4</x:v>
      </x:c>
      <x:c r="F6" s="12" t="n">
        <x:f>MAX(0,$B$6-$B$7)</x:f>
        <x:v>600000</x:v>
      </x:c>
    </x:row>
    <x:row r="7" ht="26.100000381469727" customHeight="1">
      <x:c r="A7" s="3" t="s">
        <x:v>5</x:v>
      </x:c>
      <x:c r="B7" s="11">
        <x:v>0</x:v>
      </x:c>
      <x:c r="C7" s="5" t="s">
        <x:v>6</x:v>
      </x:c>
      <x:c r="D7" s="1"/>
      <x:c r="E7" s="3" t="s">
        <x:v>7</x:v>
      </x:c>
      <x:c r="F7" s="12" t="n">
        <x:f>F6*$B$10</x:f>
        <x:v>162000</x:v>
      </x:c>
    </x:row>
    <x:row r="8" ht="26.100000381469727" customHeight="1">
      <x:c r="A8" s="3" t="str">
        <x:v>South Village Metropolitan District / Area</x:v>
      </x:c>
      <x:c r="B8" s="36" t="str">
        <x:v>District No. 1</x:v>
      </x:c>
      <x:c r="C8" s="5" t="s">
        <x:v>8</x:v>
      </x:c>
      <x:c r="D8" s="1"/>
      <x:c r="E8" s="3" t="s">
        <x:v>9</x:v>
      </x:c>
      <x:c r="F8" s="12" t="n">
        <x:f>F6*$B$11</x:f>
        <x:v>162000</x:v>
      </x:c>
    </x:row>
    <x:row r="9" ht="26.100000381469727" customHeight="1">
      <x:c r="A9" s="3" t="s">
        <x:v>10</x:v>
      </x:c>
      <x:c r="B9" s="4" t="s">
        <x:v>11</x:v>
      </x:c>
      <x:c r="C9" s="5" t="s">
        <x:v>12</x:v>
      </x:c>
      <x:c r="D9" s="1"/>
      <x:c r="E9" s="3" t="s">
        <x:v>13</x:v>
      </x:c>
      <x:c r="F9" s="16" t="n">
        <x:f>VLOOKUP($B$8,'Rates &amp; Districts'!$G$3:$I$15,2,FALSE)</x:f>
        <x:v>0</x:v>
      </x:c>
    </x:row>
    <x:row r="10" ht="26.100000381469727" customHeight="1">
      <x:c r="A10" s="3" t="s">
        <x:v>14</x:v>
      </x:c>
      <x:c r="B10" s="28" t="n">
        <x:f>IF($B$9="Residential",VLOOKUP("Local Govt Residential",'Rates &amp; Districts'!$A$31:$B$34,2,FALSE),VLOOKUP("Local Govt Commercial",'Rates &amp; Districts'!$A$31:$B$34,2,FALSE))</x:f>
        <x:v>0.27</x:v>
      </x:c>
      <x:c r="C10" s="5" t="s">
        <x:v>15</x:v>
      </x:c>
      <x:c r="D10" s="1"/>
      <x:c r="E10" s="3" t="s">
        <x:v>16</x:v>
      </x:c>
      <x:c r="F10" s="16" t="n">
        <x:f>VLOOKUP($B$8,'Rates &amp; Districts'!$G$3:$I$15,3,FALSE)</x:f>
        <x:v>0</x:v>
      </x:c>
    </x:row>
    <x:row r="11" ht="26.100000381469727" customHeight="1">
      <x:c r="A11" s="3" t="s">
        <x:v>17</x:v>
      </x:c>
      <x:c r="B11" s="28" t="n">
        <x:f>IF($B$9="Residential",VLOOKUP("School Residential",'Rates &amp; Districts'!$A$31:$B$34,2,FALSE),VLOOKUP("School Commercial",'Rates &amp; Districts'!$A$31:$B$34,2,FALSE))</x:f>
        <x:v>0.27</x:v>
      </x:c>
      <x:c r="C11" s="5" t="s">
        <x:v>18</x:v>
      </x:c>
      <x:c r="D11" s="1"/>
      <x:c r="E11" s="3" t="s">
        <x:v>19</x:v>
      </x:c>
      <x:c r="F11" s="16" t="n">
        <x:f>SUM($F$9:$F$10)</x:f>
        <x:v>0</x:v>
      </x:c>
    </x:row>
    <x:row r="12" ht="26.100000381469727" customHeight="1">
      <x:c r="A12" s="3" t="s">
        <x:v>20</x:v>
      </x:c>
      <x:c r="B12" s="15">
        <x:v>0</x:v>
      </x:c>
      <x:c r="C12" s="5" t="s">
        <x:v>21</x:v>
      </x:c>
      <x:c r="D12" s="1"/>
      <x:c r="E12" s="6" t="s">
        <x:v>22</x:v>
      </x:c>
      <x:c r="F12" s="26" t="n">
        <x:f>SUMIF($B$17:$B$26,"Local",$C$17:$C$26)+$B$12</x:f>
        <x:v>34.947</x:v>
      </x:c>
    </x:row>
    <x:row r="13" ht="26.100000381469727" customHeight="1">
      <x:c r="A13" s="3" t="s">
        <x:v>23</x:v>
      </x:c>
      <x:c r="B13" s="15">
        <x:v>0</x:v>
      </x:c>
      <x:c r="C13" s="5" t="s">
        <x:v>24</x:v>
      </x:c>
      <x:c r="D13" s="1"/>
      <x:c r="E13" s="6" t="s">
        <x:v>25</x:v>
      </x:c>
      <x:c r="F13" s="26" t="n">
        <x:f>SUMIF($B$17:$B$26,"School",$C$17:$C$26)+$B$13</x:f>
        <x:v>44.836</x:v>
      </x:c>
    </x:row>
    <x:row r="14" ht="15">
      <x:c r="A14" s="1"/>
      <x:c r="B14" s="1"/>
      <x:c r="C14" s="1"/>
      <x:c r="D14" s="1"/>
      <x:c r="E14" s="1" t="s">
        <x:v>26</x:v>
      </x:c>
      <x:c r="F14" s="31" t="n">
        <x:f>SUM($F$17:$F$26)</x:f>
        <x:v>17064.593999999997</x:v>
      </x:c>
    </x:row>
    <x:row r="15" ht="24" customHeight="1">
      <x:c r="A15" s="2" t="s">
        <x:v>27</x:v>
      </x:c>
      <x:c r="B15" s="2"/>
      <x:c r="C15" s="2"/>
      <x:c r="D15" s="2"/>
      <x:c r="E15" s="2" t="s">
        <x:v>28</x:v>
      </x:c>
      <x:c r="F15" s="32" t="n">
        <x:f>F14/12</x:f>
        <x:v>1422.0494999999999</x:v>
      </x:c>
    </x:row>
    <x:row r="16" ht="24" customHeight="1">
      <x:c r="A16" s="7" t="s">
        <x:v>29</x:v>
      </x:c>
      <x:c r="B16" s="7" t="s">
        <x:v>30</x:v>
      </x:c>
      <x:c r="C16" s="7" t="s">
        <x:v>31</x:v>
      </x:c>
      <x:c r="D16" s="7" t="s">
        <x:v>32</x:v>
      </x:c>
      <x:c r="E16" s="7" t="s">
        <x:v>33</x:v>
      </x:c>
      <x:c r="F16" s="7" t="s">
        <x:v>34</x:v>
      </x:c>
    </x:row>
    <x:row r="17" ht="20.100000381469727" customHeight="1">
      <x:c r="A17" s="8" t="s">
        <x:v>35</x:v>
      </x:c>
      <x:c r="B17" s="8" t="s">
        <x:v>36</x:v>
      </x:c>
      <x:c r="C17" s="13" t="n">
        <x:f>VLOOKUP(A17,'Rates &amp; Districts'!$A$3:$C$8,3,FALSE)</x:f>
        <x:v>22.496</x:v>
      </x:c>
      <x:c r="D17" s="29" t="n">
        <x:f>$B$10</x:f>
        <x:v>0.27</x:v>
      </x:c>
      <x:c r="E17" s="17" t="n">
        <x:f>$F$7</x:f>
        <x:v>162000</x:v>
      </x:c>
      <x:c r="F17" s="19" t="n">
        <x:f t="shared" ref="F17:F26" si="0">E17*C17/1000</x:f>
        <x:v>3644.352</x:v>
      </x:c>
    </x:row>
    <x:row r="18" ht="20.100000381469727" customHeight="1">
      <x:c r="A18" s="8" t="s">
        <x:v>37</x:v>
      </x:c>
      <x:c r="B18" s="8" t="s">
        <x:v>36</x:v>
      </x:c>
      <x:c r="C18" s="13" t="n">
        <x:f>VLOOKUP(A18,'Rates &amp; Districts'!$A$3:$C$8,3,FALSE)</x:f>
        <x:v>9.564</x:v>
      </x:c>
      <x:c r="D18" s="29" t="n">
        <x:f>$B$10</x:f>
        <x:v>0.27</x:v>
      </x:c>
      <x:c r="E18" s="17" t="n">
        <x:f>$F$7</x:f>
        <x:v>162000</x:v>
      </x:c>
      <x:c r="F18" s="19">
        <x:f t="shared" si="0"/>
        <x:v>1549.3679999999999</x:v>
      </x:c>
    </x:row>
    <x:row r="19" ht="20.100000381469727" customHeight="1">
      <x:c r="A19" s="8" t="s">
        <x:v>38</x:v>
      </x:c>
      <x:c r="B19" s="8" t="s">
        <x:v>36</x:v>
      </x:c>
      <x:c r="C19" s="13" t="n">
        <x:f>VLOOKUP(A19,'Rates &amp; Districts'!$A$3:$C$8,3,FALSE)</x:f>
        <x:v>1.745</x:v>
      </x:c>
      <x:c r="D19" s="29" t="n">
        <x:f>$B$10</x:f>
        <x:v>0.27</x:v>
      </x:c>
      <x:c r="E19" s="17" t="n">
        <x:f>$F$7</x:f>
        <x:v>162000</x:v>
      </x:c>
      <x:c r="F19" s="19">
        <x:f t="shared" si="0"/>
        <x:v>282.69</x:v>
      </x:c>
    </x:row>
    <x:row r="20" ht="20.100000381469727" customHeight="1">
      <x:c r="A20" s="8" t="s">
        <x:v>39</x:v>
      </x:c>
      <x:c r="B20" s="8" t="s">
        <x:v>36</x:v>
      </x:c>
      <x:c r="C20" s="13" t="n">
        <x:f>VLOOKUP(A20,'Rates &amp; Districts'!$A$3:$C$8,3,FALSE)</x:f>
        <x:v>0.142</x:v>
      </x:c>
      <x:c r="D20" s="29" t="n">
        <x:f>$B$10</x:f>
        <x:v>0.27</x:v>
      </x:c>
      <x:c r="E20" s="17" t="n">
        <x:f>$F$7</x:f>
        <x:v>162000</x:v>
      </x:c>
      <x:c r="F20" s="19">
        <x:f t="shared" si="0"/>
        <x:v>23.003999999999998</x:v>
      </x:c>
    </x:row>
    <x:row r="21" ht="20.100000381469727" customHeight="1">
      <x:c r="A21" s="8" t="s">
        <x:v>40</x:v>
      </x:c>
      <x:c r="B21" s="8" t="s">
        <x:v>36</x:v>
      </x:c>
      <x:c r="C21" s="13" t="n">
        <x:f>VLOOKUP(A21,'Rates &amp; Districts'!$A$3:$C$8,3,FALSE)</x:f>
        <x:v>1</x:v>
      </x:c>
      <x:c r="D21" s="29" t="n">
        <x:f>$B$10</x:f>
        <x:v>0.27</x:v>
      </x:c>
      <x:c r="E21" s="17" t="n">
        <x:f>$F$7</x:f>
        <x:v>162000</x:v>
      </x:c>
      <x:c r="F21" s="19">
        <x:f t="shared" si="0"/>
        <x:v>162</x:v>
      </x:c>
    </x:row>
    <x:row r="22" ht="20.100000381469727" customHeight="1">
      <x:c r="A22" s="8" t="s">
        <x:v>41</x:v>
      </x:c>
      <x:c r="B22" s="8" t="s">
        <x:v>42</x:v>
      </x:c>
      <x:c r="C22" s="13" t="n">
        <x:f>VLOOKUP(A22,'Rates &amp; Districts'!$A$3:$C$8,3,FALSE)</x:f>
        <x:v>44.836</x:v>
      </x:c>
      <x:c r="D22" s="29" t="n">
        <x:f>$B$11</x:f>
        <x:v>0.27</x:v>
      </x:c>
      <x:c r="E22" s="17" t="n">
        <x:f>$F$8</x:f>
        <x:v>162000</x:v>
      </x:c>
      <x:c r="F22" s="19">
        <x:f t="shared" si="0"/>
        <x:v>7263.4319999999998</x:v>
      </x:c>
    </x:row>
    <x:row r="23" ht="20.100000381469727" customHeight="1">
      <x:c r="A23" s="43" t="str">
        <x:v>South Village Metropolitan District / Selected Area</x:v>
      </x:c>
      <x:c r="B23" s="8" t="s">
        <x:v>36</x:v>
      </x:c>
      <x:c r="C23" s="13" t="n">
        <x:f>$F$9</x:f>
        <x:v>0</x:v>
      </x:c>
      <x:c r="D23" s="29" t="n">
        <x:f>$B$10</x:f>
        <x:v>0.27</x:v>
      </x:c>
      <x:c r="E23" s="17" t="n">
        <x:f>$F$7</x:f>
        <x:v>162000</x:v>
      </x:c>
      <x:c r="F23" s="19">
        <x:f t="shared" si="0"/>
        <x:v>4139.7479999999996</x:v>
      </x:c>
    </x:row>
    <x:row r="24" ht="20.100000381469727" customHeight="1">
      <x:c r="A24" s="43" t="s">
        <x:v>43</x:v>
      </x:c>
      <x:c r="B24" s="8" t="s">
        <x:v>36</x:v>
      </x:c>
      <x:c r="C24" s="13" t="n">
        <x:f>$F$10</x:f>
        <x:v>0</x:v>
      </x:c>
      <x:c r="D24" s="29" t="n">
        <x:f>$B$10</x:f>
        <x:v>0.27</x:v>
      </x:c>
      <x:c r="E24" s="17" t="n">
        <x:f>$F$7</x:f>
        <x:v>162000</x:v>
      </x:c>
      <x:c r="F24" s="19">
        <x:f t="shared" si="0"/>
        <x:v>0</x:v>
      </x:c>
    </x:row>
    <x:row r="25" ht="20.100000381469727" customHeight="1">
      <x:c r="A25" s="8" t="s">
        <x:v>44</x:v>
      </x:c>
      <x:c r="B25" s="8" t="s">
        <x:v>36</x:v>
      </x:c>
      <x:c r="C25" s="13" t="n">
        <x:f>$B$12</x:f>
        <x:v>0</x:v>
      </x:c>
      <x:c r="D25" s="29" t="n">
        <x:f>$B$10</x:f>
        <x:v>0.27</x:v>
      </x:c>
      <x:c r="E25" s="17" t="n">
        <x:f>$F$7</x:f>
        <x:v>162000</x:v>
      </x:c>
      <x:c r="F25" s="19">
        <x:f t="shared" si="0"/>
        <x:v>0</x:v>
      </x:c>
    </x:row>
    <x:row r="26" ht="20.100000381469727" customHeight="1">
      <x:c r="A26" s="9" t="s">
        <x:v>45</x:v>
      </x:c>
      <x:c r="B26" s="9" t="s">
        <x:v>42</x:v>
      </x:c>
      <x:c r="C26" s="14" t="n">
        <x:f>$B$13</x:f>
        <x:v>0</x:v>
      </x:c>
      <x:c r="D26" s="30" t="n">
        <x:f>$B$11</x:f>
        <x:v>0.27</x:v>
      </x:c>
      <x:c r="E26" s="18" t="n">
        <x:f>$F$8</x:f>
        <x:v>162000</x:v>
      </x:c>
      <x:c r="F26" s="20">
        <x:f t="shared" si="0"/>
        <x:v>0</x:v>
      </x:c>
    </x:row>
    <x:row r="27" ht="15">
      <x:c r="A27" s="1" t="s">
        <x:v>46</x:v>
      </x:c>
      <x:c r="B27" s="1"/>
      <x:c r="C27" s="33" t="n">
        <x:f>SUM(C17:C26)</x:f>
        <x:v>79.783</x:v>
      </x:c>
      <x:c r="D27" s="1"/>
      <x:c r="E27" s="1"/>
      <x:c r="F27" s="31" t="n">
        <x:f>SUM(F17:F26)</x:f>
        <x:v>17064.593999999997</x:v>
      </x:c>
    </x:row>
    <x:row r="28" ht="15">
      <x:c r="A28" s="1"/>
      <x:c r="B28" s="1"/>
      <x:c r="C28" s="1"/>
      <x:c r="D28" s="1"/>
      <x:c r="E28" s="1"/>
      <x:c r="F28" s="1"/>
    </x:row>
    <x:row r="29" ht="21.950000762939453" customHeight="1">
      <x:c r="A29" s="2" t="s">
        <x:v>47</x:v>
      </x:c>
      <x:c r="B29" s="2"/>
      <x:c r="C29" s="2"/>
      <x:c r="D29" s="2"/>
      <x:c r="E29" s="2"/>
      <x:c r="F29" s="2"/>
    </x:row>
    <x:row r="30" ht="24" customHeight="1">
      <x:c r="A30" s="10" t="s">
        <x:v>48</x:v>
      </x:c>
      <x:c r="B30" s="1"/>
      <x:c r="C30" s="1"/>
      <x:c r="D30" s="1"/>
      <x:c r="E30" s="1"/>
      <x:c r="F30" s="1"/>
    </x:row>
    <x:row r="31" ht="24" customHeight="1">
      <x:c r="A31" s="10" t="s">
        <x:v>49</x:v>
      </x:c>
      <x:c r="B31" s="23"/>
      <x:c r="C31" s="23"/>
      <x:c r="D31" s="23"/>
      <x:c r="E31" s="23"/>
      <x:c r="F31" s="23"/>
    </x:row>
    <x:row r="32" ht="24" customHeight="1">
      <x:c r="A32" s="10" t="s">
        <x:v>50</x:v>
      </x:c>
      <x:c r="B32" s="23"/>
      <x:c r="C32" s="23"/>
      <x:c r="D32" s="23"/>
      <x:c r="E32" s="23"/>
      <x:c r="F32" s="23"/>
    </x:row>
    <x:row r="33" ht="24" customHeight="1">
      <x:c r="A33" s="10" t="s">
        <x:v>51</x:v>
      </x:c>
      <x:c r="B33" s="23"/>
      <x:c r="C33" s="23"/>
      <x:c r="D33" s="23"/>
      <x:c r="E33" s="23"/>
      <x:c r="F33" s="23"/>
    </x:row>
    <x:row r="34" ht="24" customHeight="1">
      <x:c r="A34" s="10" t="s">
        <x:v>50</x:v>
      </x:c>
      <x:c r="B34" s="23"/>
      <x:c r="C34" s="23"/>
      <x:c r="D34" s="23"/>
      <x:c r="E34" s="23"/>
      <x:c r="F34" s="23"/>
    </x:row>
  </x:sheetData>
  <x:mergeCells>
    <x:mergeCell ref="B3:F3"/>
  </x:mergeCells>
  <x:dataValidations count="1">
    <x:dataValidation type="list" sqref="B9">
      <x:formula1>"Residential,Commercial / Nonresidential"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4.25"/>
  <x:cols>
    <x:col min="1" max="1" width="34" customWidth="1"/>
    <x:col min="2" max="2" width="64" customWidth="1"/>
    <x:col min="3" max="3" width="6.625" customWidth="1"/>
    <x:col min="4" max="4" width="33" customWidth="1"/>
    <x:col min="5" max="5" width="42" customWidth="1"/>
    <x:col min="6" max="6" width="3" customWidth="1"/>
    <x:col min="7" max="7" width="28" customWidth="1"/>
    <x:col min="8" max="9" width="16" customWidth="1"/>
    <x:col min="10" max="10" width="46" customWidth="1"/>
  </x:cols>
  <x:sheetData>
    <x:row r="1" ht="26.100000381469727" customHeight="1">
      <x:c r="A1" s="21" t="str">
        <x:v>South Village Metropolitan District Nos. 1-2 — Rates &amp; Districts</x:v>
      </x:c>
      <x:c r="B1" s="21"/>
      <x:c r="C1" s="21"/>
      <x:c r="D1" s="21"/>
      <x:c r="E1" s="21"/>
      <x:c r="F1" s="1"/>
      <x:c r="G1" s="39" t="str">
        <x:v>South Village District / Area Options — Statement Line Treatment</x:v>
      </x:c>
      <x:c r="H1" s="39"/>
      <x:c r="I1" s="39"/>
      <x:c r="J1" s="40"/>
    </x:row>
    <x:row r="2" ht="24" customHeight="1">
      <x:c r="A2" s="22" t="s">
        <x:v>52</x:v>
      </x:c>
      <x:c r="B2" s="22" t="s">
        <x:v>30</x:v>
      </x:c>
      <x:c r="C2" s="22" t="s">
        <x:v>53</x:v>
      </x:c>
      <x:c r="D2" s="22" t="s">
        <x:v>54</x:v>
      </x:c>
      <x:c r="E2" s="22" t="s">
        <x:v>55</x:v>
      </x:c>
      <x:c r="F2" s="1"/>
      <x:c r="G2" s="37" t="s">
        <x:v>56</x:v>
      </x:c>
      <x:c r="H2" s="37" t="s">
        <x:v>57</x:v>
      </x:c>
      <x:c r="I2" s="37" t="s">
        <x:v>58</x:v>
      </x:c>
      <x:c r="J2" s="38" t="s">
        <x:v>59</x:v>
      </x:c>
    </x:row>
    <x:row r="3" ht="33.95000076293945" customHeight="1">
      <x:c r="A3" s="24" t="s">
        <x:v>35</x:v>
      </x:c>
      <x:c r="B3" s="24" t="s">
        <x:v>36</x:v>
      </x:c>
      <x:c r="C3" s="25">
        <x:v>22.495999999999999</x:v>
      </x:c>
      <x:c r="D3" s="24" t="s">
        <x:v>60</x:v>
      </x:c>
      <x:c r="E3" s="24" t="s">
        <x:v>61</x:v>
      </x:c>
      <x:c r="F3" s="24"/>
      <x:c r="G3" s="24" t="str">
        <x:v>District No. 1</x:v>
      </x:c>
      <x:c r="H3" s="25" t="n">
        <x:v>0</x:v>
      </x:c>
      <x:c r="I3" s="25" t="n">
        <x:v>0</x:v>
      </x:c>
      <x:c r="J3" s="27" t="str">
        <x:v>South Village Metropolitan District No. 1; 0.000 mills per current SDA/county materials.</x:v>
      </x:c>
    </x:row>
    <x:row r="4" ht="33.95000076293945" customHeight="1">
      <x:c r="A4" s="24" t="s">
        <x:v>37</x:v>
      </x:c>
      <x:c r="B4" s="24" t="s">
        <x:v>36</x:v>
      </x:c>
      <x:c r="C4" s="25">
        <x:v>9.5640000000000001</x:v>
      </x:c>
      <x:c r="D4" s="24" t="s">
        <x:v>60</x:v>
      </x:c>
      <x:c r="E4" s="24" t="s">
        <x:v>61</x:v>
      </x:c>
      <x:c r="F4" s="24"/>
      <x:c r="G4" s="24" t="str">
        <x:v>District No. 2</x:v>
      </x:c>
      <x:c r="H4" s="25" t="n">
        <x:v>0</x:v>
      </x:c>
      <x:c r="I4" s="25" t="n">
        <x:v>0</x:v>
      </x:c>
      <x:c r="J4" s="27" t="str">
        <x:v>South Village Metropolitan District No. 2; 0.000 mills per current SDA/county materials.</x:v>
      </x:c>
    </x:row>
    <x:row r="5" ht="33.95000076293945" customHeight="1">
      <x:c r="A5" s="24" t="s">
        <x:v>38</x:v>
      </x:c>
      <x:c r="B5" s="24" t="s">
        <x:v>36</x:v>
      </x:c>
      <x:c r="C5" s="25">
        <x:v>1.7450000000000001</x:v>
      </x:c>
      <x:c r="D5" s="24" t="s">
        <x:v>60</x:v>
      </x:c>
      <x:c r="E5" s="24" t="s">
        <x:v>61</x:v>
      </x:c>
      <x:c r="F5" s="24"/>
      <x:c r="G5" s="24"/>
      <x:c r="H5" s="25"/>
      <x:c r="I5" s="25"/>
      <x:c r="J5" s="27"/>
    </x:row>
    <x:row r="6" ht="33.95000076293945" customHeight="1">
      <x:c r="A6" s="24" t="s">
        <x:v>39</x:v>
      </x:c>
      <x:c r="B6" s="24" t="s">
        <x:v>36</x:v>
      </x:c>
      <x:c r="C6" s="25">
        <x:v>0.14199999999999999</x:v>
      </x:c>
      <x:c r="D6" s="24" t="s">
        <x:v>60</x:v>
      </x:c>
      <x:c r="E6" s="24" t="s">
        <x:v>61</x:v>
      </x:c>
      <x:c r="F6" s="24"/>
      <x:c r="G6" s="24"/>
      <x:c r="H6" s="25"/>
      <x:c r="I6" s="25"/>
      <x:c r="J6" s="27"/>
    </x:row>
    <x:row r="7" ht="33.95000076293945" customHeight="1">
      <x:c r="A7" s="24" t="s">
        <x:v>40</x:v>
      </x:c>
      <x:c r="B7" s="24" t="s">
        <x:v>36</x:v>
      </x:c>
      <x:c r="C7" s="25">
        <x:v>1</x:v>
      </x:c>
      <x:c r="D7" s="24" t="s">
        <x:v>60</x:v>
      </x:c>
      <x:c r="E7" s="24" t="s">
        <x:v>61</x:v>
      </x:c>
      <x:c r="F7" s="24"/>
      <x:c r="G7" s="24"/>
      <x:c r="H7" s="25"/>
      <x:c r="I7" s="25"/>
      <x:c r="J7" s="27"/>
    </x:row>
    <x:row r="8" ht="33.95000076293945" customHeight="1">
      <x:c r="A8" s="24" t="s">
        <x:v>41</x:v>
      </x:c>
      <x:c r="B8" s="24" t="s">
        <x:v>42</x:v>
      </x:c>
      <x:c r="C8" s="25">
        <x:v>44.835999999999999</x:v>
      </x:c>
      <x:c r="D8" s="24" t="s">
        <x:v>60</x:v>
      </x:c>
      <x:c r="E8" s="24" t="s">
        <x:v>61</x:v>
      </x:c>
      <x:c r="F8" s="24"/>
      <x:c r="G8" s="24"/>
      <x:c r="H8" s="25"/>
      <x:c r="I8" s="25"/>
      <x:c r="J8" s="27"/>
    </x:row>
    <x:row r="9" ht="33.95000076293945" customHeight="1">
      <x:c r="A9" s="24"/>
      <x:c r="B9" s="24"/>
      <x:c r="C9" s="24"/>
      <x:c r="D9" s="24"/>
      <x:c r="E9" s="24"/>
      <x:c r="F9" s="24"/>
      <x:c r="G9" s="24"/>
      <x:c r="H9" s="25"/>
      <x:c r="I9" s="25"/>
      <x:c r="J9" s="27"/>
    </x:row>
    <x:row r="10" ht="33.95000076293945" customHeight="1">
      <x:c r="A10" s="24"/>
      <x:c r="B10" s="24"/>
      <x:c r="C10" s="24"/>
      <x:c r="D10" s="24"/>
      <x:c r="E10" s="24"/>
      <x:c r="F10" s="24"/>
      <x:c r="G10" s="24"/>
      <x:c r="H10" s="25"/>
      <x:c r="I10" s="25"/>
      <x:c r="J10" s="27"/>
    </x:row>
    <x:row r="11" ht="33.95000076293945" customHeight="1">
      <x:c r="A11" s="24"/>
      <x:c r="B11" s="24"/>
      <x:c r="C11" s="24"/>
      <x:c r="D11" s="24"/>
      <x:c r="E11" s="24"/>
      <x:c r="F11" s="24"/>
      <x:c r="G11" s="24"/>
      <x:c r="H11" s="25"/>
      <x:c r="I11" s="25"/>
      <x:c r="J11" s="27"/>
    </x:row>
    <x:row r="12" ht="33.95000076293945" customHeight="1">
      <x:c r="A12" s="24"/>
      <x:c r="B12" s="24"/>
      <x:c r="C12" s="24"/>
      <x:c r="D12" s="24"/>
      <x:c r="E12" s="24"/>
      <x:c r="F12" s="24"/>
      <x:c r="G12" s="24"/>
      <x:c r="H12" s="25"/>
      <x:c r="I12" s="25"/>
      <x:c r="J12" s="27"/>
    </x:row>
    <x:row r="13" ht="33.95000076293945" customHeight="1">
      <x:c r="A13" s="24"/>
      <x:c r="B13" s="24"/>
      <x:c r="C13" s="24"/>
      <x:c r="D13" s="24"/>
      <x:c r="E13" s="24"/>
      <x:c r="F13" s="24"/>
      <x:c r="G13" s="24"/>
      <x:c r="H13" s="25"/>
      <x:c r="I13" s="25"/>
      <x:c r="J13" s="27"/>
    </x:row>
    <x:row r="14" ht="33.95000076293945" customHeight="1">
      <x:c r="A14" s="24"/>
      <x:c r="B14" s="24"/>
      <x:c r="C14" s="24"/>
      <x:c r="D14" s="24"/>
      <x:c r="E14" s="24"/>
      <x:c r="F14" s="24"/>
      <x:c r="G14" s="24"/>
      <x:c r="H14" s="25"/>
      <x:c r="I14" s="25"/>
      <x:c r="J14" s="27"/>
    </x:row>
    <x:row r="15" ht="33.95000076293945" customHeight="1">
      <x:c r="A15" s="24"/>
      <x:c r="B15" s="24"/>
      <x:c r="C15" s="24"/>
      <x:c r="D15" s="24"/>
      <x:c r="E15" s="24"/>
      <x:c r="F15" s="24"/>
      <x:c r="G15" s="24"/>
      <x:c r="H15" s="25"/>
      <x:c r="I15" s="25"/>
      <x:c r="J15" s="27"/>
    </x:row>
    <x:row r="16" ht="15">
      <x:c r="A16" s="1"/>
      <x:c r="B16" s="1"/>
      <x:c r="C16" s="1"/>
      <x:c r="D16" s="1"/>
      <x:c r="E16" s="1"/>
      <x:c r="F16" s="1"/>
      <x:c r="G16" s="1"/>
      <x:c r="H16" s="1"/>
      <x:c r="I16" s="1"/>
    </x:row>
    <x:row r="17" ht="15">
      <x:c r="A17" s="1"/>
      <x:c r="B17" s="1"/>
      <x:c r="C17" s="1"/>
      <x:c r="D17" s="1"/>
      <x:c r="E17" s="1"/>
      <x:c r="F17" s="1"/>
      <x:c r="G17" s="1"/>
      <x:c r="H17" s="1"/>
      <x:c r="I17" s="1"/>
    </x:row>
    <x:row r="18" ht="15">
      <x:c r="A18" s="1"/>
      <x:c r="B18" s="1"/>
      <x:c r="C18" s="1"/>
      <x:c r="D18" s="1"/>
      <x:c r="E18" s="1"/>
      <x:c r="F18" s="1"/>
      <x:c r="G18" s="1"/>
      <x:c r="H18" s="1"/>
      <x:c r="I18" s="1"/>
    </x:row>
    <x:row r="19" ht="15">
      <x:c r="A19" s="1"/>
      <x:c r="B19" s="1"/>
      <x:c r="C19" s="1"/>
      <x:c r="D19" s="1"/>
      <x:c r="E19" s="1"/>
      <x:c r="F19" s="1"/>
      <x:c r="G19" s="1"/>
      <x:c r="H19" s="1"/>
      <x:c r="I19" s="1"/>
    </x:row>
    <x:row r="20" ht="15">
      <x:c r="A20" s="1"/>
      <x:c r="B20" s="1"/>
      <x:c r="C20" s="1"/>
      <x:c r="D20" s="1"/>
      <x:c r="E20" s="1"/>
      <x:c r="F20" s="1"/>
      <x:c r="G20" s="1"/>
      <x:c r="H20" s="1"/>
      <x:c r="I20" s="1"/>
    </x:row>
    <x:row r="21" ht="15">
      <x:c r="A21" s="1"/>
      <x:c r="B21" s="1"/>
      <x:c r="C21" s="1"/>
      <x:c r="D21" s="1"/>
      <x:c r="E21" s="1"/>
      <x:c r="F21" s="1"/>
      <x:c r="G21" s="1"/>
      <x:c r="H21" s="1"/>
      <x:c r="I21" s="1"/>
    </x:row>
    <x:row r="22" ht="15">
      <x:c r="A22" s="1"/>
      <x:c r="B22" s="1"/>
      <x:c r="C22" s="1"/>
      <x:c r="D22" s="1"/>
      <x:c r="E22" s="1"/>
      <x:c r="F22" s="1"/>
      <x:c r="G22" s="1"/>
      <x:c r="H22" s="1"/>
      <x:c r="I22" s="1"/>
    </x:row>
    <x:row r="23" ht="15">
      <x:c r="A23" s="1"/>
      <x:c r="B23" s="1"/>
      <x:c r="C23" s="1"/>
      <x:c r="D23" s="1"/>
      <x:c r="E23" s="1"/>
      <x:c r="F23" s="1"/>
      <x:c r="G23" s="1"/>
      <x:c r="H23" s="1"/>
      <x:c r="I23" s="1"/>
    </x:row>
    <x:row r="24" ht="15">
      <x:c r="A24" s="1"/>
      <x:c r="B24" s="1"/>
      <x:c r="C24" s="1"/>
      <x:c r="D24" s="1"/>
      <x:c r="E24" s="1"/>
      <x:c r="F24" s="1"/>
      <x:c r="G24" s="1"/>
      <x:c r="H24" s="1"/>
      <x:c r="I24" s="1"/>
    </x:row>
    <x:row r="25" ht="15">
      <x:c r="A25" s="1"/>
      <x:c r="B25" s="1"/>
      <x:c r="C25" s="1"/>
      <x:c r="D25" s="1"/>
      <x:c r="E25" s="1"/>
      <x:c r="F25" s="1"/>
      <x:c r="G25" s="1"/>
      <x:c r="H25" s="1"/>
      <x:c r="I25" s="1"/>
    </x:row>
    <x:row r="26" ht="15">
      <x:c r="A26" s="1"/>
      <x:c r="B26" s="1"/>
      <x:c r="C26" s="1"/>
      <x:c r="D26" s="1"/>
      <x:c r="E26" s="1"/>
      <x:c r="F26" s="1"/>
      <x:c r="G26" s="1"/>
      <x:c r="H26" s="1"/>
      <x:c r="I26" s="1"/>
    </x:row>
    <x:row r="27" ht="15">
      <x:c r="A27" s="1"/>
      <x:c r="B27" s="1"/>
      <x:c r="C27" s="1"/>
      <x:c r="D27" s="1"/>
      <x:c r="E27" s="1"/>
      <x:c r="F27" s="1"/>
      <x:c r="G27" s="1"/>
      <x:c r="H27" s="1"/>
      <x:c r="I27" s="1"/>
    </x:row>
    <x:row r="28" ht="15">
      <x:c r="A28" s="1"/>
      <x:c r="B28" s="1"/>
      <x:c r="C28" s="1"/>
      <x:c r="D28" s="1"/>
      <x:c r="E28" s="1"/>
      <x:c r="F28" s="1"/>
      <x:c r="G28" s="1"/>
      <x:c r="H28" s="1"/>
      <x:c r="I28" s="1"/>
    </x:row>
    <x:row r="29" ht="15">
      <x:c r="A29" s="1"/>
      <x:c r="B29" s="1"/>
      <x:c r="C29" s="1"/>
      <x:c r="D29" s="1"/>
      <x:c r="E29" s="1"/>
      <x:c r="F29" s="1"/>
      <x:c r="G29" s="1"/>
      <x:c r="H29" s="1"/>
      <x:c r="I29" s="1"/>
    </x:row>
    <x:row r="30" ht="20.100000381469727" customHeight="1">
      <x:c r="A30" s="44" t="s">
        <x:v>62</x:v>
      </x:c>
      <x:c r="B30" s="44" t="s">
        <x:v>63</x:v>
      </x:c>
      <x:c r="C30" s="1"/>
      <x:c r="D30" s="1"/>
      <x:c r="E30" s="1"/>
      <x:c r="F30" s="1"/>
      <x:c r="G30" s="1"/>
      <x:c r="H30" s="1"/>
      <x:c r="I30" s="1"/>
    </x:row>
    <x:row r="31" ht="20.100000381469727" customHeight="1">
      <x:c r="A31" s="1" t="s">
        <x:v>64</x:v>
      </x:c>
      <x:c r="B31" s="34">
        <x:v>6.25E-2</x:v>
      </x:c>
      <x:c r="C31" s="1"/>
      <x:c r="D31" s="1"/>
      <x:c r="E31" s="1"/>
      <x:c r="F31" s="1"/>
      <x:c r="G31" s="1"/>
      <x:c r="H31" s="1"/>
      <x:c r="I31" s="1"/>
    </x:row>
    <x:row r="32" ht="20.100000381469727" customHeight="1">
      <x:c r="A32" s="1" t="s">
        <x:v>65</x:v>
      </x:c>
      <x:c r="B32" s="34">
        <x:v>7.0499999999999993E-2</x:v>
      </x:c>
      <x:c r="C32" s="1"/>
      <x:c r="D32" s="1"/>
      <x:c r="E32" s="1"/>
      <x:c r="F32" s="1"/>
      <x:c r="G32" s="1"/>
      <x:c r="H32" s="1"/>
      <x:c r="I32" s="1"/>
    </x:row>
    <x:row r="33" ht="20.100000381469727" customHeight="1">
      <x:c r="A33" s="1" t="s">
        <x:v>66</x:v>
      </x:c>
      <x:c r="B33" s="34">
        <x:v>0.27</x:v>
      </x:c>
      <x:c r="C33" s="1"/>
      <x:c r="D33" s="1"/>
      <x:c r="E33" s="1"/>
      <x:c r="F33" s="1"/>
      <x:c r="G33" s="1"/>
      <x:c r="H33" s="1"/>
      <x:c r="I33" s="1"/>
    </x:row>
    <x:row r="34" ht="20.100000381469727" customHeight="1">
      <x:c r="A34" s="1" t="s">
        <x:v>67</x:v>
      </x:c>
      <x:c r="B34" s="34">
        <x:v>0.27</x:v>
      </x:c>
      <x:c r="C34" s="1"/>
      <x:c r="D34" s="1"/>
      <x:c r="E34" s="1"/>
      <x:c r="F34" s="1"/>
      <x:c r="G34" s="1"/>
      <x:c r="H34" s="1"/>
      <x:c r="I34" s="1"/>
    </x:row>
    <x:row r="36" ht="29.25">
      <x:c r="A36" s="45" t="s">
        <x:v>68</x:v>
      </x:c>
      <x:c r="B36" s="27" t="s">
        <x:v>69</x:v>
      </x:c>
    </x:row>
    <x:row r="37" ht="29.25">
      <x:c r="A37" s="45" t="s">
        <x:v>70</x:v>
      </x:c>
      <x:c r="B37" s="27" t="s">
        <x:v>71</x:v>
      </x:c>
    </x:row>
    <x:row r="38" ht="15">
      <x:c r="A38" s="45" t="str">
        <x:v>Template note</x:v>
      </x:c>
      <x:c r="B38" s="27" t="str">
        <x:v>Template/layout reference: user-attached property tax calculator workbook. South Village District Nos. 1 and 2 appear with 0.000 mills in available 2026 SDA transparency/budget materials; verify against parcel-specific tax statement.</x:v>
      </x:c>
    </x:row>
  </x:sheetData>
  <x:pageMargins left="0.7" right="0.7" top="0.75" bottom="0.75" header="0.3" footer="0.3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C76AA0-CB2F-43F0-AF44-590C4C3F8587}"/>
</file>

<file path=customXml/itemProps2.xml><?xml version="1.0" encoding="utf-8"?>
<ds:datastoreItem xmlns:ds="http://schemas.openxmlformats.org/officeDocument/2006/customXml" ds:itemID="{58627615-8367-427A-B941-6B587DE72E0D}"/>
</file>

<file path=customXml/itemProps3.xml><?xml version="1.0" encoding="utf-8"?>
<ds:datastoreItem xmlns:ds="http://schemas.openxmlformats.org/officeDocument/2006/customXml" ds:itemID="{D4D748BE-3460-4D9D-BF6D-3F7E3E530BF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</Properties>
</file>